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შიდას ცვლიელბა - Copy - Copy (2)\"/>
    </mc:Choice>
  </mc:AlternateContent>
  <bookViews>
    <workbookView xWindow="0" yWindow="0" windowWidth="28800" windowHeight="12435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G7" i="4" l="1"/>
  <c r="H7" i="4"/>
  <c r="H4" i="4" l="1"/>
  <c r="H20" i="4" s="1"/>
  <c r="H9" i="4"/>
  <c r="E9" i="4" l="1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<sst xmlns="http://schemas.openxmlformats.org/spreadsheetml/2006/main" count="27" uniqueCount="27">
  <si>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</si>
  <si>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</si>
  <si>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</si>
  <si>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</si>
  <si>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</si>
  <si>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</si>
  <si>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</si>
  <si>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</si>
  <si>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</si>
  <si>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</si>
  <si>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</si>
  <si>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</si>
  <si>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</si>
  <si>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</si>
  <si>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</si>
  <si>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</si>
  <si>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</si>
  <si>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</si>
  <si>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</si>
  <si>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</si>
  <si>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</si>
  <si>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</si>
  <si>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</si>
  <si>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</si>
  <si>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</si>
  <si>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2020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</si>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</sst>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H19" sqref="H19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6" style="4" customWidth="1"/>
    <col min="4" max="4" width="23" style="4" customWidth="1"/>
    <col min="5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705000</v>
      </c>
      <c r="E4" s="9">
        <f t="shared" ref="E4" si="1">SUM(E5:E7)</f>
        <v>0</v>
      </c>
      <c r="F4" s="9">
        <f t="shared" ref="F4" si="2">SUM(F5:F7)</f>
        <v>0</v>
      </c>
      <c r="G4" s="9">
        <f t="shared" si="0"/>
        <v>245000</v>
      </c>
      <c r="H4" s="9">
        <f>SUM(H5:H7)</f>
        <v>460000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705000</v>
      </c>
      <c r="E7" s="16">
        <v>0</v>
      </c>
      <c r="F7" s="14">
        <v>0</v>
      </c>
      <c r="G7" s="16">
        <f>300000-55000</f>
        <v>245000</v>
      </c>
      <c r="H7" s="16">
        <f>1700000-995000-300000+55000</f>
        <v>460000</v>
      </c>
    </row>
    <row r="8" spans="1:8" ht="16.5" customHeight="1" x14ac:dyDescent="0.25">
      <c r="B8" s="29"/>
      <c r="C8" s="7" t="s">
        <v>6</v>
      </c>
      <c r="D8" s="9">
        <f>D9+D17+D18+D19</f>
        <v>460000</v>
      </c>
      <c r="E8" s="9">
        <f t="shared" ref="E8" si="4">E9+E17+E18+E19</f>
        <v>0</v>
      </c>
      <c r="F8" s="9">
        <f t="shared" ref="F8" si="5">F9+F17+F18+F19</f>
        <v>0</v>
      </c>
      <c r="G8" s="9">
        <f t="shared" ref="G8:H8" si="6">G9+G17+G18+G19</f>
        <v>0</v>
      </c>
      <c r="H8" s="9">
        <f t="shared" si="6"/>
        <v>460000</v>
      </c>
    </row>
    <row r="9" spans="1:8" ht="16.5" customHeight="1" x14ac:dyDescent="0.25">
      <c r="B9" s="29"/>
      <c r="C9" s="21" t="s">
        <v>20</v>
      </c>
      <c r="D9" s="22">
        <f>SUM(D10:D16)</f>
        <v>445000</v>
      </c>
      <c r="E9" s="22">
        <f t="shared" ref="E9" si="7">SUM(E10:E16)</f>
        <v>0</v>
      </c>
      <c r="F9" s="22">
        <f t="shared" ref="F9" si="8">SUM(F10:F16)</f>
        <v>0</v>
      </c>
      <c r="G9" s="22">
        <f t="shared" ref="G9" si="9">SUM(G10:G16)</f>
        <v>0</v>
      </c>
      <c r="H9" s="22">
        <f>SUM(H10:H16)</f>
        <v>445000</v>
      </c>
    </row>
    <row r="10" spans="1:8" ht="16.5" customHeight="1" x14ac:dyDescent="0.25">
      <c r="B10" s="29"/>
      <c r="C10" s="19" t="s">
        <v>8</v>
      </c>
      <c r="D10" s="20">
        <f>SUM(E10:H10)</f>
        <v>100000</v>
      </c>
      <c r="E10" s="20">
        <v>0</v>
      </c>
      <c r="F10" s="20">
        <v>0</v>
      </c>
      <c r="G10" s="20">
        <v>0</v>
      </c>
      <c r="H10" s="20">
        <v>100000</v>
      </c>
    </row>
    <row r="11" spans="1:8" ht="16.5" customHeight="1" x14ac:dyDescent="0.25">
      <c r="B11" s="29"/>
      <c r="C11" s="17" t="s">
        <v>9</v>
      </c>
      <c r="D11" s="14">
        <f>SUM(E11:H11)</f>
        <v>285000</v>
      </c>
      <c r="E11" s="14">
        <v>0</v>
      </c>
      <c r="F11" s="14">
        <v>0</v>
      </c>
      <c r="G11" s="14"/>
      <c r="H11" s="14">
        <v>285000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60000</v>
      </c>
      <c r="E16" s="16">
        <v>0</v>
      </c>
      <c r="F16" s="16">
        <v>0</v>
      </c>
      <c r="G16" s="16">
        <v>0</v>
      </c>
      <c r="H16" s="16">
        <v>60000</v>
      </c>
    </row>
    <row r="17" spans="2:8" ht="16.5" customHeight="1" x14ac:dyDescent="0.25">
      <c r="B17" s="29"/>
      <c r="C17" s="8" t="s">
        <v>15</v>
      </c>
      <c r="D17" s="10">
        <f t="shared" si="10"/>
        <v>15000</v>
      </c>
      <c r="E17" s="10">
        <v>0</v>
      </c>
      <c r="F17" s="10">
        <v>0</v>
      </c>
      <c r="G17" s="10">
        <v>0</v>
      </c>
      <c r="H17" s="10">
        <v>15000</v>
      </c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245000</v>
      </c>
      <c r="E20" s="26">
        <f t="shared" ref="E20" si="11">E4-E8</f>
        <v>0</v>
      </c>
      <c r="F20" s="26">
        <f t="shared" ref="F20" si="12">F4-F8</f>
        <v>0</v>
      </c>
      <c r="G20" s="26">
        <f t="shared" ref="G20" si="13">G4-G8</f>
        <v>245000</v>
      </c>
      <c r="H20" s="26">
        <f>H4-H9-H17</f>
        <v>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2018-12-18T13:56:41Z</cp:lastPrinted>
  <dcterms:created xsi:type="dcterms:W3CDTF">2016-01-20T08:29:57Z</dcterms:created>
  <dcterms:modified xsi:type="dcterms:W3CDTF">2020-10-06T09:48:15Z</dcterms:modified>
</cp:coreProperties>
</file>